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чий стол\"/>
    </mc:Choice>
  </mc:AlternateContent>
  <bookViews>
    <workbookView xWindow="0" yWindow="0" windowWidth="28665" windowHeight="11430"/>
  </bookViews>
  <sheets>
    <sheet name="Количество обращений" sheetId="1" r:id="rId1"/>
    <sheet name="Распределение по вопросам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S9" i="3"/>
  <c r="G9" i="3" l="1"/>
  <c r="J9" i="3"/>
  <c r="Q9" i="3"/>
  <c r="AC9" i="3"/>
  <c r="C9" i="3"/>
  <c r="P9" i="3"/>
  <c r="T9" i="3"/>
  <c r="AA9" i="3"/>
  <c r="H9" i="3"/>
  <c r="R9" i="3"/>
  <c r="Y9" i="3"/>
  <c r="O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<sst xmlns="http://schemas.openxmlformats.org/spreadsheetml/2006/main" count="61" uniqueCount="58">
  <si>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</si>
  <si>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</si>
  <si>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</si>
  <si>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</si>
  <si>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</si>
  <si>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</si>
  <si>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</si>
  <si>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</si>
  <si>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</si>
  <si>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</si>
  <si>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</si>
  <si>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</si>
  <si>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</si>
  <si>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</si>
  <si>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</si>
  <si>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</si>
  <si>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</si>
  <si>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</si>
  <si>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</si>
  <si>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</si>
  <si>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</si>
  <si>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</si>
  <si>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</si>
  <si>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</si>
  <si>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</si>
  <si>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</si>
  <si>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</si>
  <si>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</si>
  <si>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</si>
  <si>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</si>
  <si>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</si>
  <si>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</si>
  <si>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</si>
  <si>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</si>
  <si>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</si>
  <si>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</si>
  <si>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</si>
  <si>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</si>
  <si>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</si>
  <si>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</si>
  <si>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</si>
  <si>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</si>
  <si>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</si>
  <si>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</si>
  <si>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</si>
  <si>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</si>
  <si>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</si>
  <si>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</si>
  <si>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</si>
  <si>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</si>
  <si>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</si>
  <si>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</si>
  <si>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</si>
  <si>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</si>
  <si>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</si>
  <si>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</si>
  <si>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вопросов, поступивших в администрацию Грушевского сельского поселения за январь 2022 года, с распределением по тематическим разделам</t>
  </si>
  <si>
    <t>Количество обращений, поступивших в  администрацию Фощеватовского сельского поселения за январь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</si>
</sst>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57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2"/>
      <c r="B3" s="32"/>
      <c r="C3" s="32"/>
    </row>
    <row r="4" spans="1:8" hidden="1" x14ac:dyDescent="0.25">
      <c r="A4" s="32"/>
      <c r="B4" s="32"/>
      <c r="C4" s="32"/>
    </row>
    <row r="5" spans="1:8" hidden="1" x14ac:dyDescent="0.25">
      <c r="A5" s="32"/>
      <c r="B5" s="32"/>
      <c r="C5" s="32"/>
    </row>
    <row r="6" spans="1:8" s="1" customFormat="1" ht="31.5" customHeight="1" x14ac:dyDescent="0.3">
      <c r="A6" s="45" t="s">
        <v>0</v>
      </c>
      <c r="B6" s="46"/>
      <c r="C6" s="26">
        <v>4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3" t="s">
        <v>2</v>
      </c>
      <c r="C7" s="34">
        <v>4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3" t="s">
        <v>3</v>
      </c>
      <c r="C8" s="34">
        <v>0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3" t="s">
        <v>4</v>
      </c>
      <c r="C9" s="34">
        <v>0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3" t="s">
        <v>5</v>
      </c>
      <c r="C10" s="34">
        <v>4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5" t="s">
        <v>6</v>
      </c>
      <c r="C11" s="26">
        <v>0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5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5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6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6" t="s">
        <v>10</v>
      </c>
      <c r="C15" s="26">
        <v>4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4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4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26</v>
      </c>
      <c r="B18" s="37" t="s">
        <v>13</v>
      </c>
      <c r="C18" s="26">
        <v>0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0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4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1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="85" zoomScaleNormal="85" workbookViewId="0">
      <selection activeCell="AE8" sqref="AE8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"/>
    </row>
    <row r="2" spans="1:31" s="1" customFormat="1" ht="18.75" x14ac:dyDescent="0.3">
      <c r="A2" s="4"/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4" t="s">
        <v>17</v>
      </c>
    </row>
    <row r="5" spans="1:31" s="5" customFormat="1" ht="103.5" customHeight="1" x14ac:dyDescent="0.3">
      <c r="A5" s="20"/>
      <c r="B5" s="50" t="s">
        <v>18</v>
      </c>
      <c r="C5" s="51"/>
      <c r="D5" s="38" t="s">
        <v>29</v>
      </c>
      <c r="E5" s="60" t="s">
        <v>19</v>
      </c>
      <c r="F5" s="60"/>
      <c r="G5" s="60"/>
      <c r="H5" s="60"/>
      <c r="I5" s="60"/>
      <c r="J5" s="60"/>
      <c r="K5" s="60"/>
      <c r="L5" s="60"/>
      <c r="M5" s="60" t="s">
        <v>20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1" t="s">
        <v>21</v>
      </c>
      <c r="Y5" s="62"/>
      <c r="Z5" s="62"/>
      <c r="AA5" s="62"/>
      <c r="AB5" s="62"/>
      <c r="AC5" s="62"/>
      <c r="AD5" s="62"/>
      <c r="AE5" s="55"/>
    </row>
    <row r="6" spans="1:31" s="6" customFormat="1" ht="18.75" x14ac:dyDescent="0.3">
      <c r="A6" s="21"/>
      <c r="B6" s="52" t="s">
        <v>22</v>
      </c>
      <c r="C6" s="53"/>
      <c r="D6" s="39" t="s">
        <v>22</v>
      </c>
      <c r="E6" s="57"/>
      <c r="F6" s="57"/>
      <c r="G6" s="57"/>
      <c r="H6" s="57"/>
      <c r="I6" s="57"/>
      <c r="J6" s="57"/>
      <c r="K6" s="57"/>
      <c r="L6" s="57"/>
      <c r="M6" s="58" t="s">
        <v>22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 t="s">
        <v>22</v>
      </c>
      <c r="Y6" s="57"/>
      <c r="Z6" s="57"/>
      <c r="AA6" s="57"/>
      <c r="AB6" s="57"/>
      <c r="AC6" s="57"/>
      <c r="AD6" s="57"/>
      <c r="AE6" s="56"/>
    </row>
    <row r="7" spans="1:31" s="6" customFormat="1" ht="206.25" customHeight="1" x14ac:dyDescent="0.3">
      <c r="A7" s="21"/>
      <c r="B7" s="22" t="s">
        <v>55</v>
      </c>
      <c r="C7" s="22" t="s">
        <v>50</v>
      </c>
      <c r="D7" s="40" t="s">
        <v>47</v>
      </c>
      <c r="E7" s="23" t="s">
        <v>31</v>
      </c>
      <c r="F7" s="23" t="s">
        <v>25</v>
      </c>
      <c r="G7" s="23" t="s">
        <v>46</v>
      </c>
      <c r="H7" s="23" t="s">
        <v>34</v>
      </c>
      <c r="I7" s="23" t="s">
        <v>48</v>
      </c>
      <c r="J7" s="23" t="s">
        <v>41</v>
      </c>
      <c r="K7" s="23" t="s">
        <v>28</v>
      </c>
      <c r="L7" s="23" t="s">
        <v>27</v>
      </c>
      <c r="M7" s="23" t="s">
        <v>39</v>
      </c>
      <c r="N7" s="23" t="s">
        <v>54</v>
      </c>
      <c r="O7" s="23" t="s">
        <v>33</v>
      </c>
      <c r="P7" s="23" t="s">
        <v>42</v>
      </c>
      <c r="Q7" s="23" t="s">
        <v>53</v>
      </c>
      <c r="R7" s="23" t="s">
        <v>51</v>
      </c>
      <c r="S7" s="23" t="s">
        <v>37</v>
      </c>
      <c r="T7" s="23" t="s">
        <v>52</v>
      </c>
      <c r="U7" s="23" t="s">
        <v>44</v>
      </c>
      <c r="V7" s="23" t="s">
        <v>30</v>
      </c>
      <c r="W7" s="23" t="s">
        <v>35</v>
      </c>
      <c r="X7" s="23" t="s">
        <v>36</v>
      </c>
      <c r="Y7" s="23" t="s">
        <v>49</v>
      </c>
      <c r="Z7" s="23" t="s">
        <v>32</v>
      </c>
      <c r="AA7" s="23" t="s">
        <v>43</v>
      </c>
      <c r="AB7" s="23" t="s">
        <v>40</v>
      </c>
      <c r="AC7" s="23" t="s">
        <v>38</v>
      </c>
      <c r="AD7" s="23" t="s">
        <v>45</v>
      </c>
      <c r="AE7" s="21"/>
    </row>
    <row r="8" spans="1:31" s="6" customFormat="1" ht="35.25" customHeight="1" x14ac:dyDescent="0.3">
      <c r="A8" s="24" t="s">
        <v>23</v>
      </c>
      <c r="B8" s="25">
        <v>0</v>
      </c>
      <c r="C8" s="25">
        <v>0</v>
      </c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3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7">
        <f>SUM(B8:AD8)</f>
        <v>3</v>
      </c>
    </row>
    <row r="9" spans="1:31" s="6" customFormat="1" ht="104.25" customHeight="1" x14ac:dyDescent="0.3">
      <c r="A9" s="24" t="s">
        <v>24</v>
      </c>
      <c r="B9" s="28">
        <f>(B8/AE8)*100%</f>
        <v>0</v>
      </c>
      <c r="C9" s="28">
        <f>(C8/AE8)*100%</f>
        <v>0</v>
      </c>
      <c r="D9" s="28">
        <f>(D8/AE8)*100%</f>
        <v>0</v>
      </c>
      <c r="E9" s="29">
        <f>(E8/AE8)*100%</f>
        <v>0</v>
      </c>
      <c r="F9" s="29">
        <f>(F8/AE8)*100%</f>
        <v>0</v>
      </c>
      <c r="G9" s="29">
        <f>(G8/AE8)*100%</f>
        <v>0</v>
      </c>
      <c r="H9" s="29">
        <f>(H8/AE8)*100%</f>
        <v>0</v>
      </c>
      <c r="I9" s="29">
        <f>(I8/AE8)*100%</f>
        <v>0</v>
      </c>
      <c r="J9" s="29">
        <f>(J8/AE8)*100%</f>
        <v>0</v>
      </c>
      <c r="K9" s="29">
        <f>(K8/AE8)*100%</f>
        <v>0</v>
      </c>
      <c r="L9" s="29">
        <f>(L8/AE8)*100%</f>
        <v>0</v>
      </c>
      <c r="M9" s="29">
        <f>(M8/AE8)*100%</f>
        <v>0</v>
      </c>
      <c r="N9" s="29">
        <f>(N8/AE8)*100%</f>
        <v>0</v>
      </c>
      <c r="O9" s="29">
        <f>(O8/AE8)*100%</f>
        <v>0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 t="e">
        <f ca="1">Q12(S8/AE8)/100%</f>
        <v>#REF!</v>
      </c>
      <c r="T9" s="29">
        <f>(T8/AE8)*100%</f>
        <v>1</v>
      </c>
      <c r="U9" s="29">
        <f>(U8/AE8)*100%</f>
        <v>0</v>
      </c>
      <c r="V9" s="29">
        <f>(V8/AE8)*100%</f>
        <v>0</v>
      </c>
      <c r="W9" s="29">
        <f>(W8/AE8)/100%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</v>
      </c>
      <c r="AD9" s="29">
        <f>(AD8/AE8)*100%</f>
        <v>0</v>
      </c>
      <c r="AE9" s="30" t="e">
        <f ca="1">SUM(B9:AD9)</f>
        <v>#REF!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2023-05-26T15:17:13Z</dcterms:modified>
  <cp:category/>
  <cp:contentStatus/>
</cp:coreProperties>
</file>